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esktop\JO 07\"/>
    </mc:Choice>
  </mc:AlternateContent>
  <xr:revisionPtr revIDLastSave="0" documentId="13_ncr:1_{5EC899B9-8553-48F1-8C23-2C34589281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6" i="1" l="1"/>
  <c r="D50" i="1"/>
  <c r="D55" i="1"/>
  <c r="D49" i="1" l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2" i="1"/>
  <c r="D10" i="1"/>
  <c r="D8" i="1"/>
</calcChain>
</file>

<file path=xl/sharedStrings.xml><?xml version="1.0" encoding="utf-8"?>
<sst xmlns="http://schemas.openxmlformats.org/spreadsheetml/2006/main" count="153" uniqueCount="76">
  <si>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</si>
  <si>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</si>
  <si>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</si>
  <si>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</si>
  <si>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</si>
  <si>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</si>
  <si>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</si>
  <si>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</si>
  <si>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TEHNIČKA ŠKOLA ZA STROJARSTVO I MEHATRONIKU_x000D_
ZRINSKO-FRANKOPANSKA 23_x000D_
SPLIT_x000D_
Tel: +385(21)385944   Fax: +385(21)385940_x000D_
OIB: 93928731506_x000D_
Mail: zeljka.zakula@skole.hr_x000D_
IBAN: HR3424070001100559307</t>
  </si>
  <si>
    <t>IN REBUS d.o.o.</t>
  </si>
  <si>
    <t>91591564577</t>
  </si>
  <si>
    <t>ZAGREB</t>
  </si>
  <si>
    <t>RAČUNALNE USLUGE</t>
  </si>
  <si>
    <t>TEHNIČKA ŠKOLA ZA STROJARSTVO I MEHATRONIKU</t>
  </si>
  <si>
    <t>Ukupno:</t>
  </si>
  <si>
    <t>RICO TRADE D.O.O.</t>
  </si>
  <si>
    <t>89267095721</t>
  </si>
  <si>
    <t>SPLIT</t>
  </si>
  <si>
    <t>MATERIJAL I DIJELOVI ZA TEKUĆE I INVESTICIJSKO ODRŽAVANJE</t>
  </si>
  <si>
    <t>HP-HRVATSKA POŠTA d.d.</t>
  </si>
  <si>
    <t>87311810356</t>
  </si>
  <si>
    <t>USLUGE TELEFONA, POŠTE I PRIJEVOZA</t>
  </si>
  <si>
    <t>FINANCIJSKA AGENCIJA</t>
  </si>
  <si>
    <t>85821130368</t>
  </si>
  <si>
    <t>OSTALI NESPOMENUTI RASHODI POSLOVANJA</t>
  </si>
  <si>
    <t>AP-SPLIT, RAČUNALNE I SRODNE AKTIVNOSTI d.o.o.</t>
  </si>
  <si>
    <t>82888704837</t>
  </si>
  <si>
    <t>KOVAČIĆ KONZALTING d.o.o.</t>
  </si>
  <si>
    <t>79608058419</t>
  </si>
  <si>
    <t>UREDSKI MATERIJAL I OSTALI MATERIJALNI RASHODI</t>
  </si>
  <si>
    <t>TELEMACH HRVATSKA d.o.o.</t>
  </si>
  <si>
    <t>70133616033</t>
  </si>
  <si>
    <t>TEFLON d.o.o.</t>
  </si>
  <si>
    <t>69607301162</t>
  </si>
  <si>
    <t>GRAD SPLIT - UPRAVNI ODJEL</t>
  </si>
  <si>
    <t>66327377140</t>
  </si>
  <si>
    <t>KOMUNALNE USLUGE</t>
  </si>
  <si>
    <t>HEP-OPSKRBA d.o.o.</t>
  </si>
  <si>
    <t>63073332379</t>
  </si>
  <si>
    <t>ENERGIJA</t>
  </si>
  <si>
    <t>NINČEVIĆ&amp;MUSA j.d.o.o.</t>
  </si>
  <si>
    <t>61400586632</t>
  </si>
  <si>
    <t>VODOVOD I KANALIZACIJA D.O.O. SPLIT</t>
  </si>
  <si>
    <t>56826138353</t>
  </si>
  <si>
    <t>BLINK INFO d.o.o.</t>
  </si>
  <si>
    <t>56556235804</t>
  </si>
  <si>
    <t>ZADAR</t>
  </si>
  <si>
    <t>OTP BANKA d.d.</t>
  </si>
  <si>
    <t>52508873833</t>
  </si>
  <si>
    <t>BANKARSKE USLUGE I USLUGE PLATNOG PROMETA</t>
  </si>
  <si>
    <t>ČISTOĆA d.o.o.</t>
  </si>
  <si>
    <t>38812451417</t>
  </si>
  <si>
    <t>TRON d.o.o.</t>
  </si>
  <si>
    <t>32918631466</t>
  </si>
  <si>
    <t>XENON FORTE-ZAGREB d.o.o.</t>
  </si>
  <si>
    <t>28212527269</t>
  </si>
  <si>
    <t>ZAKUPNINE I NAJAMNINE</t>
  </si>
  <si>
    <t>O.M. SUPPORT d.o.o.</t>
  </si>
  <si>
    <t>23071028130</t>
  </si>
  <si>
    <t>INTELEKTUALNE I OSOBNE USLUGE</t>
  </si>
  <si>
    <t>TRAMAX d.o.o.</t>
  </si>
  <si>
    <t>21270210680</t>
  </si>
  <si>
    <t>CDS-BOND d.o.o</t>
  </si>
  <si>
    <t>05779404606</t>
  </si>
  <si>
    <t>OSTALE USLUGE</t>
  </si>
  <si>
    <t>CIAN D.O.O.</t>
  </si>
  <si>
    <t>04201603871</t>
  </si>
  <si>
    <t>Sveukupno:</t>
  </si>
  <si>
    <t xml:space="preserve">Odgovorna Osoba: SANDRA ALUNIĆ
     </t>
  </si>
  <si>
    <t>Isplata sredstava za razdoblje: 01.07.2026. do 31.07.2026.</t>
  </si>
  <si>
    <t>Ukupno za kategoriju 1 primatelja sredstava:</t>
  </si>
  <si>
    <t>PLAĆE ZA REDOVAN RAD</t>
  </si>
  <si>
    <t>DOPRINOSI ZA OBVEZNO ZDARVSTVENO OSIGURANJE</t>
  </si>
  <si>
    <t>NAKNADE ZA PRIJEVOZ ZAPOSLENIKA</t>
  </si>
  <si>
    <t>OSTALE NAKNADE TROŠKOVA ZAPOSLENIMA - LOKO VOŽNJA</t>
  </si>
  <si>
    <t>Ukupno za kategoriju 2 primatelja sredstava: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</si>
</sst>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1" fillId="0" borderId="12" xfId="0" applyFont="1" applyBorder="1" applyAlignment="1">
      <alignment horizontal="left" vertical="top"/>
    </xf>
    <xf numFmtId="0" fontId="0" fillId="0" borderId="13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64" fontId="0" fillId="0" borderId="0" xfId="0" applyNumberForma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85"/>
  <sheetViews>
    <sheetView tabSelected="1" topLeftCell="A27" zoomScaleNormal="100" workbookViewId="0">
      <selection activeCell="A76" sqref="A7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68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69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38" t="s">
        <v>9</v>
      </c>
      <c r="B7" s="14" t="s">
        <v>10</v>
      </c>
      <c r="C7" s="10" t="s">
        <v>11</v>
      </c>
      <c r="D7" s="18">
        <v>142.9</v>
      </c>
      <c r="E7" s="10">
        <v>3238</v>
      </c>
      <c r="F7" s="9" t="s">
        <v>12</v>
      </c>
      <c r="G7" s="21" t="s">
        <v>13</v>
      </c>
    </row>
    <row r="8" spans="1:7" ht="27" customHeight="1" thickBot="1" x14ac:dyDescent="0.3">
      <c r="A8" s="39" t="s">
        <v>14</v>
      </c>
      <c r="B8" s="22"/>
      <c r="C8" s="23"/>
      <c r="D8" s="24">
        <f>SUM(D7:D7)</f>
        <v>142.9</v>
      </c>
      <c r="E8" s="23"/>
      <c r="F8" s="25"/>
      <c r="G8" s="26"/>
    </row>
    <row r="9" spans="1:7" x14ac:dyDescent="0.25">
      <c r="A9" s="40" t="s">
        <v>15</v>
      </c>
      <c r="B9" s="14" t="s">
        <v>16</v>
      </c>
      <c r="C9" s="10" t="s">
        <v>17</v>
      </c>
      <c r="D9" s="18">
        <v>31.51</v>
      </c>
      <c r="E9" s="10">
        <v>3224</v>
      </c>
      <c r="F9" s="9" t="s">
        <v>18</v>
      </c>
      <c r="G9" s="27" t="s">
        <v>13</v>
      </c>
    </row>
    <row r="10" spans="1:7" ht="27" customHeight="1" thickBot="1" x14ac:dyDescent="0.3">
      <c r="A10" s="39" t="s">
        <v>14</v>
      </c>
      <c r="B10" s="22"/>
      <c r="C10" s="23"/>
      <c r="D10" s="24">
        <f>SUM(D9:D9)</f>
        <v>31.51</v>
      </c>
      <c r="E10" s="23"/>
      <c r="F10" s="25"/>
      <c r="G10" s="26"/>
    </row>
    <row r="11" spans="1:7" x14ac:dyDescent="0.25">
      <c r="A11" s="40" t="s">
        <v>19</v>
      </c>
      <c r="B11" s="14" t="s">
        <v>20</v>
      </c>
      <c r="C11" s="10" t="s">
        <v>17</v>
      </c>
      <c r="D11" s="18">
        <v>61.97</v>
      </c>
      <c r="E11" s="10">
        <v>3231</v>
      </c>
      <c r="F11" s="9" t="s">
        <v>21</v>
      </c>
      <c r="G11" s="27" t="s">
        <v>13</v>
      </c>
    </row>
    <row r="12" spans="1:7" ht="27" customHeight="1" thickBot="1" x14ac:dyDescent="0.3">
      <c r="A12" s="39" t="s">
        <v>14</v>
      </c>
      <c r="B12" s="22"/>
      <c r="C12" s="23"/>
      <c r="D12" s="24">
        <f>SUM(D11:D11)</f>
        <v>61.97</v>
      </c>
      <c r="E12" s="23"/>
      <c r="F12" s="25"/>
      <c r="G12" s="26"/>
    </row>
    <row r="13" spans="1:7" x14ac:dyDescent="0.25">
      <c r="A13" s="40" t="s">
        <v>22</v>
      </c>
      <c r="B13" s="14" t="s">
        <v>23</v>
      </c>
      <c r="C13" s="10" t="s">
        <v>11</v>
      </c>
      <c r="D13" s="18">
        <v>5.66</v>
      </c>
      <c r="E13" s="10">
        <v>3238</v>
      </c>
      <c r="F13" s="9" t="s">
        <v>12</v>
      </c>
      <c r="G13" s="27" t="s">
        <v>13</v>
      </c>
    </row>
    <row r="14" spans="1:7" x14ac:dyDescent="0.25">
      <c r="A14" s="40"/>
      <c r="B14" s="14"/>
      <c r="C14" s="10"/>
      <c r="D14" s="18">
        <v>64.7</v>
      </c>
      <c r="E14" s="10">
        <v>3299</v>
      </c>
      <c r="F14" s="9" t="s">
        <v>24</v>
      </c>
      <c r="G14" s="28" t="s">
        <v>13</v>
      </c>
    </row>
    <row r="15" spans="1:7" ht="27" customHeight="1" thickBot="1" x14ac:dyDescent="0.3">
      <c r="A15" s="39" t="s">
        <v>14</v>
      </c>
      <c r="B15" s="22"/>
      <c r="C15" s="23"/>
      <c r="D15" s="24">
        <f>SUM(D13:D14)</f>
        <v>70.36</v>
      </c>
      <c r="E15" s="23"/>
      <c r="F15" s="25"/>
      <c r="G15" s="26"/>
    </row>
    <row r="16" spans="1:7" x14ac:dyDescent="0.25">
      <c r="A16" s="40" t="s">
        <v>25</v>
      </c>
      <c r="B16" s="14" t="s">
        <v>26</v>
      </c>
      <c r="C16" s="10" t="s">
        <v>17</v>
      </c>
      <c r="D16" s="18">
        <v>73</v>
      </c>
      <c r="E16" s="10">
        <v>3238</v>
      </c>
      <c r="F16" s="9" t="s">
        <v>12</v>
      </c>
      <c r="G16" s="27" t="s">
        <v>13</v>
      </c>
    </row>
    <row r="17" spans="1:7" ht="27" customHeight="1" thickBot="1" x14ac:dyDescent="0.3">
      <c r="A17" s="39" t="s">
        <v>14</v>
      </c>
      <c r="B17" s="22"/>
      <c r="C17" s="23"/>
      <c r="D17" s="24">
        <f>SUM(D16:D16)</f>
        <v>73</v>
      </c>
      <c r="E17" s="23"/>
      <c r="F17" s="25"/>
      <c r="G17" s="26"/>
    </row>
    <row r="18" spans="1:7" x14ac:dyDescent="0.25">
      <c r="A18" s="40" t="s">
        <v>27</v>
      </c>
      <c r="B18" s="14" t="s">
        <v>28</v>
      </c>
      <c r="C18" s="10" t="s">
        <v>17</v>
      </c>
      <c r="D18" s="18">
        <v>282.5</v>
      </c>
      <c r="E18" s="10">
        <v>3221</v>
      </c>
      <c r="F18" s="9" t="s">
        <v>29</v>
      </c>
      <c r="G18" s="27" t="s">
        <v>13</v>
      </c>
    </row>
    <row r="19" spans="1:7" ht="27" customHeight="1" thickBot="1" x14ac:dyDescent="0.3">
      <c r="A19" s="39" t="s">
        <v>14</v>
      </c>
      <c r="B19" s="22"/>
      <c r="C19" s="23"/>
      <c r="D19" s="24">
        <f>SUM(D18:D18)</f>
        <v>282.5</v>
      </c>
      <c r="E19" s="23"/>
      <c r="F19" s="25"/>
      <c r="G19" s="26"/>
    </row>
    <row r="20" spans="1:7" x14ac:dyDescent="0.25">
      <c r="A20" s="40" t="s">
        <v>30</v>
      </c>
      <c r="B20" s="14" t="s">
        <v>31</v>
      </c>
      <c r="C20" s="10" t="s">
        <v>11</v>
      </c>
      <c r="D20" s="18">
        <v>74.739999999999995</v>
      </c>
      <c r="E20" s="10">
        <v>3231</v>
      </c>
      <c r="F20" s="9" t="s">
        <v>21</v>
      </c>
      <c r="G20" s="27" t="s">
        <v>13</v>
      </c>
    </row>
    <row r="21" spans="1:7" ht="27" customHeight="1" thickBot="1" x14ac:dyDescent="0.3">
      <c r="A21" s="39" t="s">
        <v>14</v>
      </c>
      <c r="B21" s="22"/>
      <c r="C21" s="23"/>
      <c r="D21" s="24">
        <f>SUM(D20:D20)</f>
        <v>74.739999999999995</v>
      </c>
      <c r="E21" s="23"/>
      <c r="F21" s="25"/>
      <c r="G21" s="26"/>
    </row>
    <row r="22" spans="1:7" x14ac:dyDescent="0.25">
      <c r="A22" s="40" t="s">
        <v>32</v>
      </c>
      <c r="B22" s="14" t="s">
        <v>33</v>
      </c>
      <c r="C22" s="10" t="s">
        <v>17</v>
      </c>
      <c r="D22" s="18">
        <v>5</v>
      </c>
      <c r="E22" s="10">
        <v>3224</v>
      </c>
      <c r="F22" s="9" t="s">
        <v>18</v>
      </c>
      <c r="G22" s="27" t="s">
        <v>13</v>
      </c>
    </row>
    <row r="23" spans="1:7" ht="27" customHeight="1" thickBot="1" x14ac:dyDescent="0.3">
      <c r="A23" s="39" t="s">
        <v>14</v>
      </c>
      <c r="B23" s="22"/>
      <c r="C23" s="23"/>
      <c r="D23" s="24">
        <f>SUM(D22:D22)</f>
        <v>5</v>
      </c>
      <c r="E23" s="23"/>
      <c r="F23" s="25"/>
      <c r="G23" s="26"/>
    </row>
    <row r="24" spans="1:7" x14ac:dyDescent="0.25">
      <c r="A24" s="40" t="s">
        <v>34</v>
      </c>
      <c r="B24" s="14" t="s">
        <v>35</v>
      </c>
      <c r="C24" s="10" t="s">
        <v>17</v>
      </c>
      <c r="D24" s="18">
        <v>270.56</v>
      </c>
      <c r="E24" s="10">
        <v>3234</v>
      </c>
      <c r="F24" s="9" t="s">
        <v>36</v>
      </c>
      <c r="G24" s="27" t="s">
        <v>13</v>
      </c>
    </row>
    <row r="25" spans="1:7" ht="27" customHeight="1" thickBot="1" x14ac:dyDescent="0.3">
      <c r="A25" s="39" t="s">
        <v>14</v>
      </c>
      <c r="B25" s="22"/>
      <c r="C25" s="23"/>
      <c r="D25" s="24">
        <f>SUM(D24:D24)</f>
        <v>270.56</v>
      </c>
      <c r="E25" s="23"/>
      <c r="F25" s="25"/>
      <c r="G25" s="26"/>
    </row>
    <row r="26" spans="1:7" x14ac:dyDescent="0.25">
      <c r="A26" s="40" t="s">
        <v>37</v>
      </c>
      <c r="B26" s="14" t="s">
        <v>38</v>
      </c>
      <c r="C26" s="10" t="s">
        <v>11</v>
      </c>
      <c r="D26" s="18">
        <v>921.59</v>
      </c>
      <c r="E26" s="10">
        <v>3223</v>
      </c>
      <c r="F26" s="9" t="s">
        <v>39</v>
      </c>
      <c r="G26" s="27" t="s">
        <v>13</v>
      </c>
    </row>
    <row r="27" spans="1:7" ht="27" customHeight="1" thickBot="1" x14ac:dyDescent="0.3">
      <c r="A27" s="39" t="s">
        <v>14</v>
      </c>
      <c r="B27" s="22"/>
      <c r="C27" s="23"/>
      <c r="D27" s="24">
        <f>SUM(D26:D26)</f>
        <v>921.59</v>
      </c>
      <c r="E27" s="23"/>
      <c r="F27" s="25"/>
      <c r="G27" s="26"/>
    </row>
    <row r="28" spans="1:7" x14ac:dyDescent="0.25">
      <c r="A28" s="40" t="s">
        <v>40</v>
      </c>
      <c r="B28" s="14" t="s">
        <v>41</v>
      </c>
      <c r="C28" s="10" t="s">
        <v>17</v>
      </c>
      <c r="D28" s="18">
        <v>37.6</v>
      </c>
      <c r="E28" s="10">
        <v>3221</v>
      </c>
      <c r="F28" s="9" t="s">
        <v>29</v>
      </c>
      <c r="G28" s="27" t="s">
        <v>13</v>
      </c>
    </row>
    <row r="29" spans="1:7" ht="27" customHeight="1" thickBot="1" x14ac:dyDescent="0.3">
      <c r="A29" s="39" t="s">
        <v>14</v>
      </c>
      <c r="B29" s="22"/>
      <c r="C29" s="23"/>
      <c r="D29" s="24">
        <f>SUM(D28:D28)</f>
        <v>37.6</v>
      </c>
      <c r="E29" s="23"/>
      <c r="F29" s="25"/>
      <c r="G29" s="26"/>
    </row>
    <row r="30" spans="1:7" x14ac:dyDescent="0.25">
      <c r="A30" s="40" t="s">
        <v>42</v>
      </c>
      <c r="B30" s="14" t="s">
        <v>43</v>
      </c>
      <c r="C30" s="10" t="s">
        <v>17</v>
      </c>
      <c r="D30" s="18">
        <v>46.34</v>
      </c>
      <c r="E30" s="10">
        <v>3234</v>
      </c>
      <c r="F30" s="9" t="s">
        <v>36</v>
      </c>
      <c r="G30" s="27" t="s">
        <v>13</v>
      </c>
    </row>
    <row r="31" spans="1:7" ht="27" customHeight="1" thickBot="1" x14ac:dyDescent="0.3">
      <c r="A31" s="39" t="s">
        <v>14</v>
      </c>
      <c r="B31" s="22"/>
      <c r="C31" s="23"/>
      <c r="D31" s="24">
        <f>SUM(D30:D30)</f>
        <v>46.34</v>
      </c>
      <c r="E31" s="23"/>
      <c r="F31" s="25"/>
      <c r="G31" s="26"/>
    </row>
    <row r="32" spans="1:7" x14ac:dyDescent="0.25">
      <c r="A32" s="40" t="s">
        <v>44</v>
      </c>
      <c r="B32" s="14" t="s">
        <v>45</v>
      </c>
      <c r="C32" s="10" t="s">
        <v>46</v>
      </c>
      <c r="D32" s="18">
        <v>79.599999999999994</v>
      </c>
      <c r="E32" s="10">
        <v>3238</v>
      </c>
      <c r="F32" s="9" t="s">
        <v>12</v>
      </c>
      <c r="G32" s="27" t="s">
        <v>13</v>
      </c>
    </row>
    <row r="33" spans="1:7" ht="27" customHeight="1" thickBot="1" x14ac:dyDescent="0.3">
      <c r="A33" s="39" t="s">
        <v>14</v>
      </c>
      <c r="B33" s="22"/>
      <c r="C33" s="23"/>
      <c r="D33" s="24">
        <f>SUM(D32:D32)</f>
        <v>79.599999999999994</v>
      </c>
      <c r="E33" s="23"/>
      <c r="F33" s="25"/>
      <c r="G33" s="26"/>
    </row>
    <row r="34" spans="1:7" x14ac:dyDescent="0.25">
      <c r="A34" s="40" t="s">
        <v>47</v>
      </c>
      <c r="B34" s="14" t="s">
        <v>48</v>
      </c>
      <c r="C34" s="10" t="s">
        <v>17</v>
      </c>
      <c r="D34" s="18">
        <v>43.94</v>
      </c>
      <c r="E34" s="10">
        <v>3431</v>
      </c>
      <c r="F34" s="9" t="s">
        <v>49</v>
      </c>
      <c r="G34" s="27" t="s">
        <v>13</v>
      </c>
    </row>
    <row r="35" spans="1:7" ht="27" customHeight="1" thickBot="1" x14ac:dyDescent="0.3">
      <c r="A35" s="39" t="s">
        <v>14</v>
      </c>
      <c r="B35" s="22"/>
      <c r="C35" s="23"/>
      <c r="D35" s="24">
        <f>SUM(D34:D34)</f>
        <v>43.94</v>
      </c>
      <c r="E35" s="23"/>
      <c r="F35" s="25"/>
      <c r="G35" s="26"/>
    </row>
    <row r="36" spans="1:7" x14ac:dyDescent="0.25">
      <c r="A36" s="40" t="s">
        <v>50</v>
      </c>
      <c r="B36" s="14" t="s">
        <v>51</v>
      </c>
      <c r="C36" s="10" t="s">
        <v>17</v>
      </c>
      <c r="D36" s="18">
        <v>225.06</v>
      </c>
      <c r="E36" s="10">
        <v>3234</v>
      </c>
      <c r="F36" s="9" t="s">
        <v>36</v>
      </c>
      <c r="G36" s="27" t="s">
        <v>13</v>
      </c>
    </row>
    <row r="37" spans="1:7" ht="27" customHeight="1" thickBot="1" x14ac:dyDescent="0.3">
      <c r="A37" s="39" t="s">
        <v>14</v>
      </c>
      <c r="B37" s="22"/>
      <c r="C37" s="23"/>
      <c r="D37" s="24">
        <f>SUM(D36:D36)</f>
        <v>225.06</v>
      </c>
      <c r="E37" s="23"/>
      <c r="F37" s="25"/>
      <c r="G37" s="26"/>
    </row>
    <row r="38" spans="1:7" x14ac:dyDescent="0.25">
      <c r="A38" s="40" t="s">
        <v>52</v>
      </c>
      <c r="B38" s="14" t="s">
        <v>53</v>
      </c>
      <c r="C38" s="10" t="s">
        <v>17</v>
      </c>
      <c r="D38" s="18">
        <v>27.6</v>
      </c>
      <c r="E38" s="10">
        <v>3224</v>
      </c>
      <c r="F38" s="9" t="s">
        <v>18</v>
      </c>
      <c r="G38" s="27" t="s">
        <v>13</v>
      </c>
    </row>
    <row r="39" spans="1:7" ht="27" customHeight="1" thickBot="1" x14ac:dyDescent="0.3">
      <c r="A39" s="39" t="s">
        <v>14</v>
      </c>
      <c r="B39" s="22"/>
      <c r="C39" s="23"/>
      <c r="D39" s="24">
        <f>SUM(D38:D38)</f>
        <v>27.6</v>
      </c>
      <c r="E39" s="23"/>
      <c r="F39" s="25"/>
      <c r="G39" s="26"/>
    </row>
    <row r="40" spans="1:7" x14ac:dyDescent="0.25">
      <c r="A40" s="40" t="s">
        <v>54</v>
      </c>
      <c r="B40" s="14" t="s">
        <v>55</v>
      </c>
      <c r="C40" s="10" t="s">
        <v>11</v>
      </c>
      <c r="D40" s="18">
        <v>113.67</v>
      </c>
      <c r="E40" s="10">
        <v>3235</v>
      </c>
      <c r="F40" s="9" t="s">
        <v>56</v>
      </c>
      <c r="G40" s="27" t="s">
        <v>13</v>
      </c>
    </row>
    <row r="41" spans="1:7" ht="27" customHeight="1" thickBot="1" x14ac:dyDescent="0.3">
      <c r="A41" s="39" t="s">
        <v>14</v>
      </c>
      <c r="B41" s="22"/>
      <c r="C41" s="23"/>
      <c r="D41" s="24">
        <f>SUM(D40:D40)</f>
        <v>113.67</v>
      </c>
      <c r="E41" s="23"/>
      <c r="F41" s="25"/>
      <c r="G41" s="26"/>
    </row>
    <row r="42" spans="1:7" x14ac:dyDescent="0.25">
      <c r="A42" s="40" t="s">
        <v>57</v>
      </c>
      <c r="B42" s="41" t="s">
        <v>58</v>
      </c>
      <c r="C42" s="42" t="s">
        <v>11</v>
      </c>
      <c r="D42" s="44">
        <v>95</v>
      </c>
      <c r="E42" s="42">
        <v>3237</v>
      </c>
      <c r="F42" s="43" t="s">
        <v>59</v>
      </c>
      <c r="G42" s="28" t="s">
        <v>13</v>
      </c>
    </row>
    <row r="43" spans="1:7" ht="27" customHeight="1" thickBot="1" x14ac:dyDescent="0.3">
      <c r="A43" s="39" t="s">
        <v>14</v>
      </c>
      <c r="B43" s="22"/>
      <c r="C43" s="23"/>
      <c r="D43" s="24">
        <f>SUM(D42:D42)</f>
        <v>95</v>
      </c>
      <c r="E43" s="23"/>
      <c r="F43" s="25"/>
      <c r="G43" s="26"/>
    </row>
    <row r="44" spans="1:7" x14ac:dyDescent="0.25">
      <c r="A44" s="40" t="s">
        <v>60</v>
      </c>
      <c r="B44" s="14" t="s">
        <v>61</v>
      </c>
      <c r="C44" s="10" t="s">
        <v>17</v>
      </c>
      <c r="D44" s="18">
        <v>15</v>
      </c>
      <c r="E44" s="10">
        <v>3221</v>
      </c>
      <c r="F44" s="9" t="s">
        <v>29</v>
      </c>
      <c r="G44" s="27" t="s">
        <v>13</v>
      </c>
    </row>
    <row r="45" spans="1:7" ht="27" customHeight="1" thickBot="1" x14ac:dyDescent="0.3">
      <c r="A45" s="39" t="s">
        <v>14</v>
      </c>
      <c r="B45" s="22"/>
      <c r="C45" s="23"/>
      <c r="D45" s="24">
        <f>SUM(D44:D44)</f>
        <v>15</v>
      </c>
      <c r="E45" s="23"/>
      <c r="F45" s="25"/>
      <c r="G45" s="26"/>
    </row>
    <row r="46" spans="1:7" x14ac:dyDescent="0.25">
      <c r="A46" s="40" t="s">
        <v>62</v>
      </c>
      <c r="B46" s="14" t="s">
        <v>63</v>
      </c>
      <c r="C46" s="10" t="s">
        <v>11</v>
      </c>
      <c r="D46" s="18">
        <v>37.5</v>
      </c>
      <c r="E46" s="10">
        <v>3239</v>
      </c>
      <c r="F46" s="9" t="s">
        <v>64</v>
      </c>
      <c r="G46" s="27" t="s">
        <v>13</v>
      </c>
    </row>
    <row r="47" spans="1:7" ht="27" customHeight="1" thickBot="1" x14ac:dyDescent="0.3">
      <c r="A47" s="39" t="s">
        <v>14</v>
      </c>
      <c r="B47" s="22"/>
      <c r="C47" s="23"/>
      <c r="D47" s="24">
        <f>SUM(D46:D46)</f>
        <v>37.5</v>
      </c>
      <c r="E47" s="23"/>
      <c r="F47" s="25"/>
      <c r="G47" s="26"/>
    </row>
    <row r="48" spans="1:7" x14ac:dyDescent="0.25">
      <c r="A48" s="40" t="s">
        <v>65</v>
      </c>
      <c r="B48" s="14" t="s">
        <v>66</v>
      </c>
      <c r="C48" s="10" t="s">
        <v>17</v>
      </c>
      <c r="D48" s="18">
        <v>248.85</v>
      </c>
      <c r="E48" s="10">
        <v>3234</v>
      </c>
      <c r="F48" s="9" t="s">
        <v>36</v>
      </c>
      <c r="G48" s="27" t="s">
        <v>13</v>
      </c>
    </row>
    <row r="49" spans="1:7" ht="27" customHeight="1" thickBot="1" x14ac:dyDescent="0.3">
      <c r="A49" s="39" t="s">
        <v>14</v>
      </c>
      <c r="B49" s="22"/>
      <c r="C49" s="23"/>
      <c r="D49" s="24">
        <f>SUM(D48:D48)</f>
        <v>248.85</v>
      </c>
      <c r="E49" s="23"/>
      <c r="F49" s="25"/>
      <c r="G49" s="26"/>
    </row>
    <row r="50" spans="1:7" ht="27" customHeight="1" thickBot="1" x14ac:dyDescent="0.3">
      <c r="A50" s="33" t="s">
        <v>70</v>
      </c>
      <c r="B50" s="29"/>
      <c r="C50" s="30"/>
      <c r="D50" s="31">
        <f>D49+D47+D45+D43+D41+D39+D37+D35+D33+D31+D29+D27+D25+D23+D21+D19+D17+D15+D12+D10+D8</f>
        <v>2904.2900000000004</v>
      </c>
      <c r="E50" s="30"/>
      <c r="F50" s="32"/>
      <c r="G50" s="36" t="s">
        <v>13</v>
      </c>
    </row>
    <row r="51" spans="1:7" x14ac:dyDescent="0.25">
      <c r="A51" s="40"/>
      <c r="B51" s="14"/>
      <c r="C51" s="10"/>
      <c r="D51" s="18">
        <v>109727.89</v>
      </c>
      <c r="E51" s="10">
        <v>3111</v>
      </c>
      <c r="F51" s="9" t="s">
        <v>71</v>
      </c>
      <c r="G51" s="27" t="s">
        <v>13</v>
      </c>
    </row>
    <row r="52" spans="1:7" x14ac:dyDescent="0.25">
      <c r="A52" s="40"/>
      <c r="B52" s="14"/>
      <c r="C52" s="10"/>
      <c r="D52" s="18">
        <v>18105.09</v>
      </c>
      <c r="E52" s="10">
        <v>3132</v>
      </c>
      <c r="F52" s="9" t="s">
        <v>72</v>
      </c>
      <c r="G52" s="28" t="s">
        <v>13</v>
      </c>
    </row>
    <row r="53" spans="1:7" x14ac:dyDescent="0.25">
      <c r="A53" s="40"/>
      <c r="B53" s="14"/>
      <c r="C53" s="10"/>
      <c r="D53" s="18">
        <v>1901.61</v>
      </c>
      <c r="E53" s="10">
        <v>3212</v>
      </c>
      <c r="F53" s="9" t="s">
        <v>73</v>
      </c>
      <c r="G53" s="28" t="s">
        <v>13</v>
      </c>
    </row>
    <row r="54" spans="1:7" ht="15.75" thickBot="1" x14ac:dyDescent="0.3">
      <c r="A54" s="40"/>
      <c r="B54" s="14"/>
      <c r="C54" s="10"/>
      <c r="D54" s="18">
        <v>29</v>
      </c>
      <c r="E54" s="10">
        <v>32141</v>
      </c>
      <c r="F54" s="9" t="s">
        <v>74</v>
      </c>
      <c r="G54" s="28" t="s">
        <v>13</v>
      </c>
    </row>
    <row r="55" spans="1:7" ht="27" customHeight="1" thickBot="1" x14ac:dyDescent="0.3">
      <c r="A55" s="33" t="s">
        <v>75</v>
      </c>
      <c r="B55" s="29"/>
      <c r="C55" s="30"/>
      <c r="D55" s="34">
        <f>SUM(D51:D54)</f>
        <v>129763.59</v>
      </c>
      <c r="E55" s="30"/>
      <c r="F55" s="32"/>
      <c r="G55" s="37" t="s">
        <v>13</v>
      </c>
    </row>
    <row r="56" spans="1:7" ht="27" customHeight="1" thickBot="1" x14ac:dyDescent="0.3">
      <c r="A56" s="33" t="s">
        <v>67</v>
      </c>
      <c r="B56" s="22"/>
      <c r="C56" s="23"/>
      <c r="D56" s="35">
        <f>D50+D55</f>
        <v>132667.88</v>
      </c>
      <c r="E56" s="23"/>
      <c r="F56" s="25"/>
      <c r="G56" s="37" t="s">
        <v>13</v>
      </c>
    </row>
    <row r="57" spans="1:7" x14ac:dyDescent="0.25">
      <c r="A57" s="9"/>
      <c r="B57" s="14"/>
      <c r="C57" s="10"/>
      <c r="D57" s="18"/>
      <c r="E57" s="10"/>
      <c r="F57" s="9"/>
    </row>
    <row r="58" spans="1:7" x14ac:dyDescent="0.25">
      <c r="A58" s="9"/>
      <c r="B58" s="14"/>
      <c r="C58" s="10"/>
      <c r="D58" s="18"/>
      <c r="E58" s="10"/>
      <c r="F58" s="9"/>
    </row>
    <row r="59" spans="1:7" x14ac:dyDescent="0.25">
      <c r="A59" s="9"/>
      <c r="B59" s="14"/>
      <c r="C59" s="10"/>
      <c r="D59" s="18"/>
      <c r="E59" s="10"/>
      <c r="F59" s="9"/>
    </row>
    <row r="60" spans="1:7" x14ac:dyDescent="0.25">
      <c r="A60" s="9"/>
      <c r="B60" s="14"/>
      <c r="C60" s="10"/>
      <c r="D60" s="18"/>
      <c r="E60" s="10"/>
      <c r="F60" s="9"/>
    </row>
    <row r="61" spans="1:7" x14ac:dyDescent="0.25">
      <c r="A61" s="9"/>
      <c r="B61" s="14"/>
      <c r="C61" s="10"/>
      <c r="D61" s="18"/>
      <c r="E61" s="10"/>
      <c r="F61" s="9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</row>
    <row r="4003" spans="1:6" x14ac:dyDescent="0.25">
      <c r="A4003" s="9"/>
    </row>
    <row r="4004" spans="1:6" x14ac:dyDescent="0.25">
      <c r="A4004" s="9"/>
    </row>
    <row r="4005" spans="1:6" x14ac:dyDescent="0.25">
      <c r="A4005" s="9"/>
    </row>
    <row r="4006" spans="1:6" x14ac:dyDescent="0.25">
      <c r="A4006" s="9"/>
    </row>
    <row r="4007" spans="1:6" x14ac:dyDescent="0.25">
      <c r="A4007" s="9"/>
    </row>
    <row r="4008" spans="1:6" x14ac:dyDescent="0.25">
      <c r="A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Željka Žakula</cp:lastModifiedBy>
  <cp:lastPrinted>2026-08-19T09:57:21Z</cp:lastPrinted>
  <dcterms:created xsi:type="dcterms:W3CDTF">2024-03-05T11:42:46Z</dcterms:created>
  <dcterms:modified xsi:type="dcterms:W3CDTF">2026-08-19T09:57:47Z</dcterms:modified>
</cp:coreProperties>
</file>