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52" i="1"/>
  <c r="D42" i="1" l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43" i="1" l="1"/>
</calcChain>
</file>

<file path=xl/sharedStrings.xml><?xml version="1.0" encoding="utf-8"?>
<sst xmlns="http://schemas.openxmlformats.org/spreadsheetml/2006/main" count="111" uniqueCount="72">
  <si>
    <t>Naziv Primatelja</t>
  </si>
  <si>
    <t>OIB</t>
  </si>
  <si>
    <t>Sjedište / Prebivalište Primatelja</t>
  </si>
  <si>
    <t>Iznos</t>
  </si>
  <si>
    <t>KONTO</t>
  </si>
  <si>
    <t>Vrsta Rashoda / Izdataka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</si>
  <si>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</si>
  <si>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TEHNIČKA ŠKOLA ZA STROJARSTVO I MEHATRONIKU_x000D_
ZRINSKO-FRANKOPANSKA 23_x000D_
SPLIT_x000D_
Tel: +385(21)385944   Fax: +385(21)385940_x000D_
OIB: 93928731506_x000D_
Mail: zeljka.zakula@skole.hr_x000D_
IBAN: HR3424070001100559307</t>
  </si>
  <si>
    <t xml:space="preserve">Odgovorna Osoba: TVRDIĆ MARIN_x000D_
     </t>
  </si>
  <si>
    <t>HP-HRVATSKA POŠTA d.d.</t>
  </si>
  <si>
    <t>87311810356</t>
  </si>
  <si>
    <t>SPLIT</t>
  </si>
  <si>
    <t>USLUGE TELEFONA, POŠTE I PRIJEVOZA</t>
  </si>
  <si>
    <t>Ukupno:</t>
  </si>
  <si>
    <t>FINANCIJSKA AGENCIJA</t>
  </si>
  <si>
    <t>85821130368</t>
  </si>
  <si>
    <t>ZAGREB</t>
  </si>
  <si>
    <t>RAČUNALNE USLUGE</t>
  </si>
  <si>
    <t>AP - SPLIT  D.O.O.</t>
  </si>
  <si>
    <t>82888704837</t>
  </si>
  <si>
    <t>UDRUGA HR.SRED. RAVNATELJA</t>
  </si>
  <si>
    <t>75780877581</t>
  </si>
  <si>
    <t>ČLANARINE</t>
  </si>
  <si>
    <t>GRAĐA PRODAJNI CENTRI - SOLIN</t>
  </si>
  <si>
    <t>70571833346</t>
  </si>
  <si>
    <t>VRANJIC</t>
  </si>
  <si>
    <t>MATERIJAL I DIJELOVI ZA TEKUĆE I INVESTICIJSKO ODRŽAVANJE</t>
  </si>
  <si>
    <t>TELEMACH HRVATSKA d.o.o.</t>
  </si>
  <si>
    <t>70133616033</t>
  </si>
  <si>
    <t>HEP-OPSKRBA d.o.o.</t>
  </si>
  <si>
    <t>63073332379</t>
  </si>
  <si>
    <t>ENERGIJA</t>
  </si>
  <si>
    <t>ELEKTRO SUMA d.o.o.</t>
  </si>
  <si>
    <t>59756794066</t>
  </si>
  <si>
    <t>VODOVOD I KANALIZACIJA SPLIT d.o.o.</t>
  </si>
  <si>
    <t>56826138353</t>
  </si>
  <si>
    <t>KOMUNALNE USLUGE</t>
  </si>
  <si>
    <t>FAMA d.o.o.</t>
  </si>
  <si>
    <t>54770719604</t>
  </si>
  <si>
    <t>SOLIN</t>
  </si>
  <si>
    <t>OTP BANKA d.d.</t>
  </si>
  <si>
    <t>52508873833</t>
  </si>
  <si>
    <t>BANKARSKE USLUGE I USLUGE PLATNOG PROMETA</t>
  </si>
  <si>
    <t>ČISTOĆA d.o.o.</t>
  </si>
  <si>
    <t>38812451417</t>
  </si>
  <si>
    <t>TRON d.o.o.</t>
  </si>
  <si>
    <t>32918631466</t>
  </si>
  <si>
    <t>LINKS d.o.o.</t>
  </si>
  <si>
    <t>32614011568</t>
  </si>
  <si>
    <t>SVETA NEDELJA</t>
  </si>
  <si>
    <t>UREDSKI MATERIJAL I OSTALI MATERIJALNI RASHODI</t>
  </si>
  <si>
    <t>A1 HRVATSKA d.o.o.</t>
  </si>
  <si>
    <t>29524210204</t>
  </si>
  <si>
    <t>TRAMAX d.o.o.</t>
  </si>
  <si>
    <t>21270210680</t>
  </si>
  <si>
    <t>ĐANO TRADE d.o.o.</t>
  </si>
  <si>
    <t>08723991284</t>
  </si>
  <si>
    <t>KLIS</t>
  </si>
  <si>
    <t>CDS-BOND d.o.o</t>
  </si>
  <si>
    <t>05779404606</t>
  </si>
  <si>
    <t>OSTALE USLUGE</t>
  </si>
  <si>
    <t>SLUŽBENA PUTOVANJA</t>
  </si>
  <si>
    <t>OSTALE NAKNADE TROŠKOVA ZAPOSLENIMA</t>
  </si>
  <si>
    <t>OSTALI NESPOMENUTI RASHODI POSLOVANJA</t>
  </si>
  <si>
    <t>Ukupno za kategoriju 1 primatelja sredstava za svibanj 2024.:</t>
  </si>
  <si>
    <t>Ukupno za kategoriju 2 primatelja sredstava za svibanj 2024.:</t>
  </si>
  <si>
    <t>PLAĆE ZA REDOVAN RAD</t>
  </si>
  <si>
    <t>DOPRINOSI ZA OBVEZNO ZDRAVSTVENO OSIGURANJE</t>
  </si>
  <si>
    <t>OSTALI RASHODI ZA ZAPOSLENE</t>
  </si>
  <si>
    <t>Isplata sredstava za razdoblje: 01.05.2024. do 31.05.2024.</t>
  </si>
  <si>
    <t>NAKNADE ZA PRIJEVOZ</t>
  </si>
  <si>
    <t>Sveukupno za svibanj 2024.: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</si>
</sst>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3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83"/>
  <sheetViews>
    <sheetView tabSelected="1" topLeftCell="A43" zoomScaleNormal="100" workbookViewId="0">
      <selection activeCell="D53" sqref="D53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6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69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21.08</v>
      </c>
      <c r="E7" s="10">
        <v>3231</v>
      </c>
      <c r="F7" s="35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21.08</v>
      </c>
      <c r="E8" s="23"/>
      <c r="F8" s="36"/>
    </row>
    <row r="9" spans="1:6" x14ac:dyDescent="0.25">
      <c r="A9" s="9" t="s">
        <v>14</v>
      </c>
      <c r="B9" s="14" t="s">
        <v>15</v>
      </c>
      <c r="C9" s="10" t="s">
        <v>16</v>
      </c>
      <c r="D9" s="18">
        <v>1.66</v>
      </c>
      <c r="E9" s="10">
        <v>3238</v>
      </c>
      <c r="F9" s="37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1.66</v>
      </c>
      <c r="E10" s="23"/>
      <c r="F10" s="36"/>
    </row>
    <row r="11" spans="1:6" x14ac:dyDescent="0.25">
      <c r="A11" s="9" t="s">
        <v>18</v>
      </c>
      <c r="B11" s="14" t="s">
        <v>19</v>
      </c>
      <c r="C11" s="10" t="s">
        <v>11</v>
      </c>
      <c r="D11" s="18">
        <v>73</v>
      </c>
      <c r="E11" s="10">
        <v>3238</v>
      </c>
      <c r="F11" s="37" t="s">
        <v>17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73</v>
      </c>
      <c r="E12" s="23"/>
      <c r="F12" s="36"/>
    </row>
    <row r="13" spans="1:6" x14ac:dyDescent="0.25">
      <c r="A13" s="9" t="s">
        <v>20</v>
      </c>
      <c r="B13" s="14" t="s">
        <v>21</v>
      </c>
      <c r="C13" s="10" t="s">
        <v>16</v>
      </c>
      <c r="D13" s="18">
        <v>35</v>
      </c>
      <c r="E13" s="10">
        <v>3294</v>
      </c>
      <c r="F13" s="37" t="s">
        <v>22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35</v>
      </c>
      <c r="E14" s="23"/>
      <c r="F14" s="36"/>
    </row>
    <row r="15" spans="1:6" x14ac:dyDescent="0.25">
      <c r="A15" s="9" t="s">
        <v>23</v>
      </c>
      <c r="B15" s="14" t="s">
        <v>24</v>
      </c>
      <c r="C15" s="10" t="s">
        <v>25</v>
      </c>
      <c r="D15" s="18">
        <v>31.91</v>
      </c>
      <c r="E15" s="10">
        <v>3224</v>
      </c>
      <c r="F15" s="37" t="s">
        <v>26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31.91</v>
      </c>
      <c r="E16" s="23"/>
      <c r="F16" s="36"/>
    </row>
    <row r="17" spans="1:6" x14ac:dyDescent="0.25">
      <c r="A17" s="9" t="s">
        <v>27</v>
      </c>
      <c r="B17" s="14" t="s">
        <v>28</v>
      </c>
      <c r="C17" s="10" t="s">
        <v>16</v>
      </c>
      <c r="D17" s="18">
        <v>76.680000000000007</v>
      </c>
      <c r="E17" s="10">
        <v>3231</v>
      </c>
      <c r="F17" s="37" t="s">
        <v>12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76.680000000000007</v>
      </c>
      <c r="E18" s="23"/>
      <c r="F18" s="36"/>
    </row>
    <row r="19" spans="1:6" x14ac:dyDescent="0.25">
      <c r="A19" s="9" t="s">
        <v>29</v>
      </c>
      <c r="B19" s="14" t="s">
        <v>30</v>
      </c>
      <c r="C19" s="10" t="s">
        <v>16</v>
      </c>
      <c r="D19" s="18">
        <v>868.13</v>
      </c>
      <c r="E19" s="10">
        <v>3223</v>
      </c>
      <c r="F19" s="37" t="s">
        <v>31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868.13</v>
      </c>
      <c r="E20" s="23"/>
      <c r="F20" s="36"/>
    </row>
    <row r="21" spans="1:6" x14ac:dyDescent="0.25">
      <c r="A21" s="9" t="s">
        <v>32</v>
      </c>
      <c r="B21" s="14" t="s">
        <v>33</v>
      </c>
      <c r="C21" s="10" t="s">
        <v>11</v>
      </c>
      <c r="D21" s="18">
        <v>331.8</v>
      </c>
      <c r="E21" s="10">
        <v>3224</v>
      </c>
      <c r="F21" s="37" t="s">
        <v>26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331.8</v>
      </c>
      <c r="E22" s="23"/>
      <c r="F22" s="36"/>
    </row>
    <row r="23" spans="1:6" x14ac:dyDescent="0.25">
      <c r="A23" s="9" t="s">
        <v>34</v>
      </c>
      <c r="B23" s="14" t="s">
        <v>35</v>
      </c>
      <c r="C23" s="10" t="s">
        <v>11</v>
      </c>
      <c r="D23" s="18">
        <v>78.03</v>
      </c>
      <c r="E23" s="10">
        <v>3234</v>
      </c>
      <c r="F23" s="37" t="s">
        <v>36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78.03</v>
      </c>
      <c r="E24" s="23"/>
      <c r="F24" s="36"/>
    </row>
    <row r="25" spans="1:6" x14ac:dyDescent="0.25">
      <c r="A25" s="9" t="s">
        <v>37</v>
      </c>
      <c r="B25" s="14" t="s">
        <v>38</v>
      </c>
      <c r="C25" s="10" t="s">
        <v>39</v>
      </c>
      <c r="D25" s="18">
        <v>1363.34</v>
      </c>
      <c r="E25" s="10">
        <v>3224</v>
      </c>
      <c r="F25" s="37" t="s">
        <v>26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1363.34</v>
      </c>
      <c r="E26" s="23"/>
      <c r="F26" s="36"/>
    </row>
    <row r="27" spans="1:6" x14ac:dyDescent="0.25">
      <c r="A27" s="9" t="s">
        <v>40</v>
      </c>
      <c r="B27" s="14" t="s">
        <v>41</v>
      </c>
      <c r="C27" s="10" t="s">
        <v>11</v>
      </c>
      <c r="D27" s="18">
        <v>54.63</v>
      </c>
      <c r="E27" s="10">
        <v>3431</v>
      </c>
      <c r="F27" s="37" t="s">
        <v>42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54.63</v>
      </c>
      <c r="E28" s="23"/>
      <c r="F28" s="36"/>
    </row>
    <row r="29" spans="1:6" x14ac:dyDescent="0.25">
      <c r="A29" s="9" t="s">
        <v>43</v>
      </c>
      <c r="B29" s="14" t="s">
        <v>44</v>
      </c>
      <c r="C29" s="10" t="s">
        <v>11</v>
      </c>
      <c r="D29" s="18">
        <v>208.9</v>
      </c>
      <c r="E29" s="10">
        <v>3234</v>
      </c>
      <c r="F29" s="37" t="s">
        <v>36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208.9</v>
      </c>
      <c r="E30" s="23"/>
      <c r="F30" s="36"/>
    </row>
    <row r="31" spans="1:6" x14ac:dyDescent="0.25">
      <c r="A31" s="9" t="s">
        <v>45</v>
      </c>
      <c r="B31" s="14" t="s">
        <v>46</v>
      </c>
      <c r="C31" s="10" t="s">
        <v>11</v>
      </c>
      <c r="D31" s="18">
        <v>725</v>
      </c>
      <c r="E31" s="10">
        <v>3238</v>
      </c>
      <c r="F31" s="37" t="s">
        <v>17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725</v>
      </c>
      <c r="E32" s="23"/>
      <c r="F32" s="36"/>
    </row>
    <row r="33" spans="1:6" x14ac:dyDescent="0.25">
      <c r="A33" s="9" t="s">
        <v>47</v>
      </c>
      <c r="B33" s="14" t="s">
        <v>48</v>
      </c>
      <c r="C33" s="10" t="s">
        <v>49</v>
      </c>
      <c r="D33" s="18">
        <v>517.91999999999996</v>
      </c>
      <c r="E33" s="10">
        <v>3221</v>
      </c>
      <c r="F33" s="37" t="s">
        <v>50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517.91999999999996</v>
      </c>
      <c r="E34" s="23"/>
      <c r="F34" s="36"/>
    </row>
    <row r="35" spans="1:6" x14ac:dyDescent="0.25">
      <c r="A35" s="9" t="s">
        <v>51</v>
      </c>
      <c r="B35" s="14" t="s">
        <v>52</v>
      </c>
      <c r="C35" s="10" t="s">
        <v>16</v>
      </c>
      <c r="D35" s="18">
        <v>46.14</v>
      </c>
      <c r="E35" s="10">
        <v>3231</v>
      </c>
      <c r="F35" s="37" t="s">
        <v>12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46.14</v>
      </c>
      <c r="E36" s="23"/>
      <c r="F36" s="36"/>
    </row>
    <row r="37" spans="1:6" x14ac:dyDescent="0.25">
      <c r="A37" s="9" t="s">
        <v>53</v>
      </c>
      <c r="B37" s="14" t="s">
        <v>54</v>
      </c>
      <c r="C37" s="10" t="s">
        <v>11</v>
      </c>
      <c r="D37" s="18">
        <v>94.7</v>
      </c>
      <c r="E37" s="10">
        <v>3221</v>
      </c>
      <c r="F37" s="37" t="s">
        <v>50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94.7</v>
      </c>
      <c r="E38" s="23"/>
      <c r="F38" s="36"/>
    </row>
    <row r="39" spans="1:6" x14ac:dyDescent="0.25">
      <c r="A39" s="9" t="s">
        <v>55</v>
      </c>
      <c r="B39" s="14" t="s">
        <v>56</v>
      </c>
      <c r="C39" s="10" t="s">
        <v>57</v>
      </c>
      <c r="D39" s="18">
        <v>85.63</v>
      </c>
      <c r="E39" s="10">
        <v>3224</v>
      </c>
      <c r="F39" s="37" t="s">
        <v>26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85.63</v>
      </c>
      <c r="E40" s="23"/>
      <c r="F40" s="36"/>
    </row>
    <row r="41" spans="1:6" x14ac:dyDescent="0.25">
      <c r="A41" s="9" t="s">
        <v>58</v>
      </c>
      <c r="B41" s="14" t="s">
        <v>59</v>
      </c>
      <c r="C41" s="10" t="s">
        <v>16</v>
      </c>
      <c r="D41" s="18">
        <v>37.5</v>
      </c>
      <c r="E41" s="10">
        <v>3239</v>
      </c>
      <c r="F41" s="37" t="s">
        <v>60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37.5</v>
      </c>
      <c r="E42" s="23"/>
      <c r="F42" s="36"/>
    </row>
    <row r="43" spans="1:6" ht="27.95" customHeight="1" thickBot="1" x14ac:dyDescent="0.3">
      <c r="A43" s="25" t="s">
        <v>64</v>
      </c>
      <c r="B43" s="26"/>
      <c r="C43" s="27"/>
      <c r="D43" s="28">
        <f>D42+D40+D38+D36+D34+D32+D30+D28+D26+D24+D22+D20+D18+D16+D14+D12+D10+D8</f>
        <v>4651.05</v>
      </c>
      <c r="E43" s="27"/>
      <c r="F43" s="38"/>
    </row>
    <row r="44" spans="1:6" ht="18" customHeight="1" x14ac:dyDescent="0.25">
      <c r="A44" s="29"/>
      <c r="B44" s="30"/>
      <c r="C44" s="31"/>
      <c r="D44" s="32">
        <v>94060.3</v>
      </c>
      <c r="E44" s="33">
        <v>31111</v>
      </c>
      <c r="F44" s="37" t="s">
        <v>66</v>
      </c>
    </row>
    <row r="45" spans="1:6" ht="18" customHeight="1" x14ac:dyDescent="0.25">
      <c r="A45" s="29"/>
      <c r="B45" s="30"/>
      <c r="C45" s="34"/>
      <c r="D45" s="32">
        <v>15519.97</v>
      </c>
      <c r="E45" s="33">
        <v>3132</v>
      </c>
      <c r="F45" s="37" t="s">
        <v>67</v>
      </c>
    </row>
    <row r="46" spans="1:6" ht="18" customHeight="1" x14ac:dyDescent="0.25">
      <c r="A46" s="29"/>
      <c r="B46" s="30"/>
      <c r="C46" s="31"/>
      <c r="D46" s="32">
        <v>313.91000000000003</v>
      </c>
      <c r="E46" s="33">
        <v>3121</v>
      </c>
      <c r="F46" s="37" t="s">
        <v>68</v>
      </c>
    </row>
    <row r="47" spans="1:6" ht="18" customHeight="1" x14ac:dyDescent="0.25">
      <c r="A47" s="29"/>
      <c r="B47" s="30"/>
      <c r="C47" s="31"/>
      <c r="D47" s="32">
        <v>973.04</v>
      </c>
      <c r="E47" s="33">
        <v>3211</v>
      </c>
      <c r="F47" s="37" t="s">
        <v>61</v>
      </c>
    </row>
    <row r="48" spans="1:6" ht="18" customHeight="1" x14ac:dyDescent="0.25">
      <c r="A48" s="29"/>
      <c r="B48" s="30"/>
      <c r="C48" s="31"/>
      <c r="D48" s="32">
        <v>1983.1</v>
      </c>
      <c r="E48" s="33">
        <v>3212</v>
      </c>
      <c r="F48" s="37" t="s">
        <v>70</v>
      </c>
    </row>
    <row r="49" spans="1:6" ht="18" customHeight="1" x14ac:dyDescent="0.25">
      <c r="A49" s="9"/>
      <c r="B49" s="14"/>
      <c r="C49" s="10"/>
      <c r="D49" s="18">
        <v>67.5</v>
      </c>
      <c r="E49" s="10">
        <v>3214</v>
      </c>
      <c r="F49" s="37" t="s">
        <v>62</v>
      </c>
    </row>
    <row r="50" spans="1:6" ht="18" customHeight="1" x14ac:dyDescent="0.25">
      <c r="A50" s="9"/>
      <c r="B50" s="14"/>
      <c r="C50" s="10"/>
      <c r="D50" s="18">
        <v>49.55</v>
      </c>
      <c r="E50" s="10">
        <v>3239</v>
      </c>
      <c r="F50" s="37" t="s">
        <v>60</v>
      </c>
    </row>
    <row r="51" spans="1:6" ht="18" customHeight="1" thickBot="1" x14ac:dyDescent="0.3">
      <c r="A51" s="9"/>
      <c r="B51" s="14"/>
      <c r="C51" s="10"/>
      <c r="D51" s="18">
        <v>25</v>
      </c>
      <c r="E51" s="10">
        <v>3299</v>
      </c>
      <c r="F51" s="37" t="s">
        <v>63</v>
      </c>
    </row>
    <row r="52" spans="1:6" ht="27.95" customHeight="1" thickBot="1" x14ac:dyDescent="0.3">
      <c r="A52" s="25" t="s">
        <v>65</v>
      </c>
      <c r="B52" s="26"/>
      <c r="C52" s="27"/>
      <c r="D52" s="28">
        <f>D51+D50+D49+D48+D47+D46+D45+D44</f>
        <v>112992.37</v>
      </c>
      <c r="E52" s="27"/>
      <c r="F52" s="38"/>
    </row>
    <row r="53" spans="1:6" ht="27.95" customHeight="1" thickBot="1" x14ac:dyDescent="0.3">
      <c r="A53" s="25" t="s">
        <v>71</v>
      </c>
      <c r="B53" s="26"/>
      <c r="C53" s="27"/>
      <c r="D53" s="28">
        <f>D43+D52</f>
        <v>117643.42</v>
      </c>
      <c r="E53" s="27"/>
      <c r="F53" s="38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</sheetData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cp:lastPrinted>2024-06-19T09:55:01Z</cp:lastPrinted>
  <dcterms:created xsi:type="dcterms:W3CDTF">2024-03-05T11:42:46Z</dcterms:created>
  <dcterms:modified xsi:type="dcterms:W3CDTF">2024-06-19T10:42:59Z</dcterms:modified>
</cp:coreProperties>
</file>